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<sst xmlns="http://schemas.openxmlformats.org/spreadsheetml/2006/main" count="49" uniqueCount="42">
  <si>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</si>
  <si>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</si>
  <si>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</si>
  <si>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</si>
  <si>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</si>
  <si>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</si>
  <si>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</si>
  <si>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</si>
  <si>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</si>
  <si>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</si>
  <si>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</si>
  <si>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</si>
  <si>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</si>
  <si>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</si>
  <si>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</si>
  <si>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</si>
  <si>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</si>
  <si>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</si>
  <si>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</si>
  <si>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</si>
  <si>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</si>
  <si>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</si>
  <si>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</si>
  <si>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</si>
  <si>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</si>
  <si>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 кв.м.</t>
  </si>
  <si>
    <t xml:space="preserve">  www.skraski.ru      тел: (812) 920-56-30</t>
  </si>
  <si>
    <t>\</t>
  </si>
  <si>
    <t>"Специальные лакокрасочные материалы"</t>
  </si>
  <si>
    <t>Санкт-Петербург, Волхонское шоссе 111, литер А, офис 37    9205630@mail.ru</t>
  </si>
  <si>
    <t>евро</t>
  </si>
  <si>
    <t>серый</t>
  </si>
  <si>
    <t>Р-ль 08450 (5%)</t>
  </si>
  <si>
    <t>Cтандарт подготовки поверхности Sa2.5</t>
  </si>
  <si>
    <t>HEMPATHANE TOPCOAT 55210</t>
  </si>
  <si>
    <t>р-ль 08080 (5%)</t>
  </si>
  <si>
    <t>Металлоконструкции в зоне переменного уровня (+-2м от уровня моря)</t>
  </si>
  <si>
    <t>HEMPADUR MULTI-STRENGTH GF 35870</t>
  </si>
  <si>
    <t>Температура нанесения системы от +5°С.</t>
  </si>
  <si>
    <t>Хемпадур Мульти-Стренг ГФ 35870 сертифицирован Регистром Ллойда в качестве покрытия, устойчивого к абразивному износу и ледовым нагрузкам.</t>
  </si>
  <si>
    <t>Хемпадур Мульти-Стренг ГФ 35870 имеет заключение АО "Трест "Гидромонтаж".</t>
  </si>
  <si>
    <t>Трехслойная, абразивостойкая, усиленная стеклочешуйками, эпоксидно-полиуретановая система окраски Хемпель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</si>
</sst>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3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Alignment="1">
      <alignment horizontal="center"/>
    </xf>
    <xf numFmtId="172" fontId="0" fillId="0" borderId="3" xfId="0" applyNumberFormat="1" applyFont="1" applyBorder="1" applyAlignment="1">
      <alignment horizontal="center"/>
    </xf>
    <xf numFmtId="172" fontId="0" fillId="0" borderId="5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="90" zoomScaleNormal="90" workbookViewId="0" topLeftCell="A1">
      <selection activeCell="B9" sqref="B9:J9"/>
    </sheetView>
  </sheetViews>
  <sheetFormatPr defaultColWidth="9.140625" defaultRowHeight="12.75"/>
  <cols>
    <col min="1" max="1" width="1.8515625" style="17" customWidth="1"/>
    <col min="2" max="2" width="38.7109375" style="17" customWidth="1"/>
    <col min="3" max="3" width="10.8515625" style="17" customWidth="1"/>
    <col min="4" max="4" width="12.8515625" style="17" customWidth="1"/>
    <col min="5" max="5" width="11.7109375" style="17" customWidth="1"/>
    <col min="6" max="6" width="11.28125" style="17" customWidth="1"/>
    <col min="7" max="7" width="9.421875" style="17" customWidth="1"/>
    <col min="8" max="8" width="11.28125" style="17" customWidth="1"/>
    <col min="9" max="9" width="14.421875" style="17" customWidth="1"/>
    <col min="10" max="10" width="16.28125" style="17" customWidth="1"/>
    <col min="11" max="11" width="9.28125" style="17" bestFit="1" customWidth="1"/>
    <col min="12" max="16384" width="9.140625" style="17" customWidth="1"/>
  </cols>
  <sheetData>
    <row r="1" spans="2:10" s="22" customFormat="1" ht="18">
      <c r="B1" s="56" t="s">
        <v>24</v>
      </c>
      <c r="C1" s="56"/>
      <c r="D1" s="56"/>
      <c r="E1" s="56"/>
      <c r="F1" s="56"/>
      <c r="G1" s="56"/>
      <c r="H1" s="56"/>
      <c r="I1" s="56"/>
      <c r="J1" s="56"/>
    </row>
    <row r="2" spans="2:10" s="22" customFormat="1" ht="33" customHeight="1" thickBot="1">
      <c r="B2" s="57" t="s">
        <v>28</v>
      </c>
      <c r="C2" s="57"/>
      <c r="D2" s="57"/>
      <c r="E2" s="57"/>
      <c r="F2" s="57"/>
      <c r="G2" s="57"/>
      <c r="H2" s="57"/>
      <c r="I2" s="57"/>
      <c r="J2" s="57"/>
    </row>
    <row r="3" spans="2:10" s="22" customFormat="1" ht="13.5" customHeight="1" thickTop="1">
      <c r="B3" s="58" t="s">
        <v>22</v>
      </c>
      <c r="C3" s="58"/>
      <c r="D3" s="58"/>
      <c r="E3" s="58"/>
      <c r="F3" s="58"/>
      <c r="G3" s="58"/>
      <c r="H3" s="58"/>
      <c r="I3" s="58"/>
      <c r="J3" s="58"/>
    </row>
    <row r="4" spans="2:10" s="22" customFormat="1" ht="12.75">
      <c r="B4" s="59" t="s">
        <v>23</v>
      </c>
      <c r="C4" s="59"/>
      <c r="D4" s="59"/>
      <c r="E4" s="59"/>
      <c r="F4" s="59"/>
      <c r="G4" s="59"/>
      <c r="H4" s="59"/>
      <c r="I4" s="59"/>
      <c r="J4" s="59"/>
    </row>
    <row r="5" spans="2:10" s="22" customFormat="1" ht="12.75">
      <c r="B5" s="62" t="s">
        <v>29</v>
      </c>
      <c r="C5" s="62"/>
      <c r="D5" s="62"/>
      <c r="E5" s="62"/>
      <c r="F5" s="62"/>
      <c r="G5" s="62"/>
      <c r="H5" s="62"/>
      <c r="I5" s="62"/>
      <c r="J5" s="62"/>
    </row>
    <row r="6" spans="2:10" s="22" customFormat="1" ht="13.5" thickBot="1">
      <c r="B6" s="63" t="s">
        <v>26</v>
      </c>
      <c r="C6" s="63"/>
      <c r="D6" s="63"/>
      <c r="E6" s="63"/>
      <c r="F6" s="63"/>
      <c r="G6" s="63"/>
      <c r="H6" s="63"/>
      <c r="I6" s="63"/>
      <c r="J6" s="63"/>
    </row>
    <row r="7" s="22" customFormat="1" ht="8.25" customHeight="1" thickTop="1"/>
    <row r="8" spans="2:10" s="22" customFormat="1" ht="12.75" customHeight="1">
      <c r="B8" s="60" t="s">
        <v>41</v>
      </c>
      <c r="C8" s="61"/>
      <c r="D8" s="61"/>
      <c r="E8" s="61"/>
      <c r="F8" s="61"/>
      <c r="G8" s="61"/>
      <c r="H8" s="61"/>
      <c r="I8" s="61"/>
      <c r="J8" s="61"/>
    </row>
    <row r="9" spans="2:10" s="22" customFormat="1" ht="12.75" customHeight="1">
      <c r="B9" s="60" t="s">
        <v>36</v>
      </c>
      <c r="C9" s="61"/>
      <c r="D9" s="61"/>
      <c r="E9" s="61"/>
      <c r="F9" s="61"/>
      <c r="G9" s="61"/>
      <c r="H9" s="61"/>
      <c r="I9" s="61"/>
      <c r="J9" s="61"/>
    </row>
    <row r="10" spans="2:10" s="22" customFormat="1" ht="6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2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2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2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2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2" t="s">
        <v>30</v>
      </c>
      <c r="J15" s="52" t="s">
        <v>30</v>
      </c>
    </row>
    <row r="16" spans="2:10" s="22" customFormat="1" ht="5.25" customHeight="1">
      <c r="B16" s="23"/>
      <c r="C16" s="24"/>
      <c r="D16" s="23"/>
      <c r="E16" s="25"/>
      <c r="F16" s="26"/>
      <c r="G16" s="26"/>
      <c r="H16" s="26"/>
      <c r="I16" s="7"/>
      <c r="J16" s="27"/>
    </row>
    <row r="17" spans="2:10" s="8" customFormat="1" ht="12.75" customHeight="1">
      <c r="B17" s="21" t="s">
        <v>37</v>
      </c>
      <c r="C17" s="18" t="s">
        <v>31</v>
      </c>
      <c r="D17" s="19">
        <v>200</v>
      </c>
      <c r="E17" s="20">
        <v>87</v>
      </c>
      <c r="F17" s="6">
        <f>1/(E17*10/D17)</f>
        <v>0.2298850574712644</v>
      </c>
      <c r="G17" s="6">
        <v>1.43</v>
      </c>
      <c r="H17" s="6">
        <f>G17*F17*C11</f>
        <v>0.32873563218390806</v>
      </c>
      <c r="I17" s="49">
        <v>0</v>
      </c>
      <c r="J17" s="46">
        <f>H17*I17</f>
        <v>0</v>
      </c>
    </row>
    <row r="18" spans="2:10" s="8" customFormat="1" ht="12.75" customHeight="1">
      <c r="B18" s="21" t="s">
        <v>37</v>
      </c>
      <c r="C18" s="18" t="s">
        <v>31</v>
      </c>
      <c r="D18" s="19">
        <v>200</v>
      </c>
      <c r="E18" s="20">
        <v>87</v>
      </c>
      <c r="F18" s="6">
        <f>1/(E18*10/D18)</f>
        <v>0.2298850574712644</v>
      </c>
      <c r="G18" s="6">
        <v>1.43</v>
      </c>
      <c r="H18" s="6">
        <f>G18*F18*C11</f>
        <v>0.32873563218390806</v>
      </c>
      <c r="I18" s="49">
        <v>0</v>
      </c>
      <c r="J18" s="46">
        <f>H18*I18</f>
        <v>0</v>
      </c>
    </row>
    <row r="19" spans="2:10" s="8" customFormat="1" ht="12.75" customHeight="1">
      <c r="B19" s="21" t="s">
        <v>34</v>
      </c>
      <c r="C19" s="18" t="s">
        <v>31</v>
      </c>
      <c r="D19" s="19">
        <v>50</v>
      </c>
      <c r="E19" s="20">
        <v>51</v>
      </c>
      <c r="F19" s="6">
        <f>1/(E19*10/D19)</f>
        <v>0.09803921568627452</v>
      </c>
      <c r="G19" s="6">
        <v>1.43</v>
      </c>
      <c r="H19" s="6">
        <f>G19*F19*C11</f>
        <v>0.14019607843137255</v>
      </c>
      <c r="I19" s="49">
        <v>0</v>
      </c>
      <c r="J19" s="46">
        <v>0</v>
      </c>
    </row>
    <row r="20" spans="2:10" s="8" customFormat="1" ht="12.75" customHeight="1">
      <c r="B20" s="21" t="s">
        <v>32</v>
      </c>
      <c r="C20" s="18"/>
      <c r="D20" s="19"/>
      <c r="E20" s="20"/>
      <c r="F20" s="6"/>
      <c r="G20" s="6"/>
      <c r="H20" s="6">
        <f>(H17+H18)/20</f>
        <v>0.03287356321839081</v>
      </c>
      <c r="I20" s="49">
        <v>0</v>
      </c>
      <c r="J20" s="46">
        <v>0</v>
      </c>
    </row>
    <row r="21" spans="2:10" s="8" customFormat="1" ht="12.75" customHeight="1">
      <c r="B21" s="21" t="s">
        <v>35</v>
      </c>
      <c r="C21" s="18"/>
      <c r="D21" s="19"/>
      <c r="E21" s="20"/>
      <c r="F21" s="6"/>
      <c r="G21" s="6"/>
      <c r="H21" s="6">
        <f>H19/20</f>
        <v>0.007009803921568627</v>
      </c>
      <c r="I21" s="49">
        <v>0</v>
      </c>
      <c r="J21" s="46">
        <v>0</v>
      </c>
    </row>
    <row r="22" spans="2:10" s="22" customFormat="1" ht="5.25" customHeight="1">
      <c r="B22" s="28"/>
      <c r="C22" s="29"/>
      <c r="D22" s="30"/>
      <c r="E22" s="31"/>
      <c r="F22" s="32"/>
      <c r="G22" s="32"/>
      <c r="H22" s="33" t="s">
        <v>27</v>
      </c>
      <c r="I22" s="12"/>
      <c r="J22" s="47"/>
    </row>
    <row r="23" spans="2:10" s="22" customFormat="1" ht="6.75" customHeight="1">
      <c r="B23" s="23"/>
      <c r="C23" s="23"/>
      <c r="D23" s="34"/>
      <c r="E23" s="35"/>
      <c r="F23" s="34"/>
      <c r="G23" s="34"/>
      <c r="H23" s="23"/>
      <c r="I23" s="23"/>
      <c r="J23" s="48"/>
    </row>
    <row r="24" spans="2:10" s="36" customFormat="1" ht="12.75" customHeight="1">
      <c r="B24" s="3" t="s">
        <v>6</v>
      </c>
      <c r="C24" s="39"/>
      <c r="D24" s="39">
        <f>SUM(D17:D23)</f>
        <v>450</v>
      </c>
      <c r="E24" s="3"/>
      <c r="F24" s="3"/>
      <c r="G24" s="3"/>
      <c r="H24" s="51"/>
      <c r="I24" s="35"/>
      <c r="J24" s="50">
        <f>SUM(J17:J23)</f>
        <v>0</v>
      </c>
    </row>
    <row r="25" spans="2:10" s="22" customFormat="1" ht="6.75" customHeight="1">
      <c r="B25" s="24"/>
      <c r="C25" s="24"/>
      <c r="D25" s="24"/>
      <c r="E25" s="24"/>
      <c r="F25" s="24"/>
      <c r="G25" s="24"/>
      <c r="H25" s="37"/>
      <c r="I25" s="24"/>
      <c r="J25" s="24"/>
    </row>
    <row r="26" spans="2:10" s="22" customFormat="1" ht="14.25" customHeight="1">
      <c r="B26" s="8"/>
      <c r="J26" s="45"/>
    </row>
    <row r="27" spans="2:10" ht="13.5" customHeight="1">
      <c r="B27" s="54" t="s">
        <v>38</v>
      </c>
      <c r="C27" s="55"/>
      <c r="D27" s="55"/>
      <c r="E27" s="55"/>
      <c r="F27" s="55"/>
      <c r="G27" s="55"/>
      <c r="H27" s="55"/>
      <c r="I27" s="55"/>
      <c r="J27" s="55"/>
    </row>
    <row r="28" ht="4.5" customHeight="1">
      <c r="B28"/>
    </row>
    <row r="29" spans="2:10" ht="12.75">
      <c r="B29" s="54" t="s">
        <v>33</v>
      </c>
      <c r="C29" s="55"/>
      <c r="D29" s="55"/>
      <c r="E29" s="55"/>
      <c r="F29" s="55"/>
      <c r="G29" s="55"/>
      <c r="H29" s="55"/>
      <c r="I29" s="55"/>
      <c r="J29" s="55"/>
    </row>
    <row r="30" spans="2:10" ht="4.5" customHeight="1">
      <c r="B30" s="54"/>
      <c r="C30" s="55"/>
      <c r="D30" s="55"/>
      <c r="E30" s="55"/>
      <c r="F30" s="55"/>
      <c r="G30" s="55"/>
      <c r="H30" s="55"/>
      <c r="I30" s="55"/>
      <c r="J30" s="55"/>
    </row>
    <row r="31" spans="2:10" ht="12.75">
      <c r="B31" s="54" t="s">
        <v>40</v>
      </c>
      <c r="C31" s="55"/>
      <c r="D31" s="55"/>
      <c r="E31" s="55"/>
      <c r="F31" s="55"/>
      <c r="G31" s="55"/>
      <c r="H31" s="55"/>
      <c r="I31" s="55"/>
      <c r="J31" s="55"/>
    </row>
    <row r="32" ht="5.25" customHeight="1"/>
    <row r="33" spans="2:10" ht="12.75">
      <c r="B33" s="54" t="s">
        <v>39</v>
      </c>
      <c r="C33" s="55"/>
      <c r="D33" s="55"/>
      <c r="E33" s="55"/>
      <c r="F33" s="55"/>
      <c r="G33" s="55"/>
      <c r="H33" s="55"/>
      <c r="I33" s="55"/>
      <c r="J33" s="55"/>
    </row>
    <row r="36" ht="12.75">
      <c r="B36" s="53"/>
    </row>
    <row r="37" ht="12.75">
      <c r="B37"/>
    </row>
    <row r="39" ht="12.75">
      <c r="B39"/>
    </row>
    <row r="41" ht="12.75">
      <c r="B41" s="53"/>
    </row>
  </sheetData>
  <mergeCells count="13">
    <mergeCell ref="B27:J27"/>
    <mergeCell ref="B29:J29"/>
    <mergeCell ref="B30:J30"/>
    <mergeCell ref="B31:J31"/>
    <mergeCell ref="B33:J33"/>
    <mergeCell ref="B1:J1"/>
    <mergeCell ref="B2:J2"/>
    <mergeCell ref="B3:J3"/>
    <mergeCell ref="B4:J4"/>
    <mergeCell ref="B8:J8"/>
    <mergeCell ref="B9:J9"/>
    <mergeCell ref="B5:J5"/>
    <mergeCell ref="B6:J6"/>
  </mergeCells>
  <printOptions/>
  <pageMargins left="0.39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2018-12-05T18:01:44Z</cp:lastPrinted>
  <dcterms:created xsi:type="dcterms:W3CDTF">2004-08-16T13:56:22Z</dcterms:created>
  <dcterms:modified xsi:type="dcterms:W3CDTF">2018-12-05T18:02:35Z</dcterms:modified>
  <cp:category/>
  <cp:version/>
  <cp:contentType/>
  <cp:contentStatus/>
</cp:coreProperties>
</file>