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<sst xmlns="http://schemas.openxmlformats.org/spreadsheetml/2006/main" count="48" uniqueCount="44">
  <si>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</si>
  <si>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</si>
  <si>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</si>
  <si>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</si>
  <si>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</si>
  <si>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</si>
  <si>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</si>
  <si>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</si>
  <si>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</si>
  <si>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</si>
  <si>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</si>
  <si>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</si>
  <si>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</si>
  <si>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</si>
  <si>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</si>
  <si>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</si>
  <si>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</si>
  <si>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</si>
  <si>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</si>
  <si>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</si>
  <si>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</si>
  <si>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</si>
  <si>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</si>
  <si>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</si>
  <si>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</si>
  <si>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</si>
  <si>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</si>
  <si>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</si>
  <si>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</si>
  <si>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серый</t>
  </si>
  <si>
    <t>Cистема включена в СТО 01393674-007-2015.</t>
  </si>
  <si>
    <t>Двухслойная эпоксидно-полиуретановая система окраски Йотун</t>
  </si>
  <si>
    <t>JOTAMASTIC 80 AL</t>
  </si>
  <si>
    <t>алюм.</t>
  </si>
  <si>
    <t>Р-ль №17 (5%)</t>
  </si>
  <si>
    <t>Р-ль №10 (5%)</t>
  </si>
  <si>
    <t>руб.</t>
  </si>
  <si>
    <t>Мостовые металлоконструкции в среднеагрессивной городской атмосфере С3 по ИСО 12944-5</t>
  </si>
  <si>
    <t>JOTAMASTIC 80 AL алюминий-наполненное толерантное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</si>
  <si>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</si>
  <si>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</si>
  <si>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 / St2 (ремонтные работы)</t>
  </si>
  <si>
    <t>Температура нанесения системы от -5°С (с верхним слоем HARDTOP XPF).</t>
  </si>
  <si>
    <t>HARDTOP XP / XPF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</si>
</sst>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="90" zoomScaleNormal="90" workbookViewId="0" topLeftCell="A14">
      <selection activeCell="C39" sqref="C39"/>
    </sheetView>
  </sheetViews>
  <sheetFormatPr defaultColWidth="9.140625" defaultRowHeight="12.75"/>
  <cols>
    <col min="1" max="1" width="1.57421875" style="18" customWidth="1"/>
    <col min="2" max="2" width="26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3" customFormat="1" ht="33" customHeight="1" thickBot="1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2:10" s="23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3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3" customFormat="1" ht="12.75"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2:10" s="23" customFormat="1" ht="13.5" thickBot="1">
      <c r="B6" s="62" t="s">
        <v>28</v>
      </c>
      <c r="C6" s="62"/>
      <c r="D6" s="62"/>
      <c r="E6" s="62"/>
      <c r="F6" s="62"/>
      <c r="G6" s="62"/>
      <c r="H6" s="62"/>
      <c r="I6" s="62"/>
      <c r="J6" s="62"/>
    </row>
    <row r="7" ht="9.75" customHeight="1" thickTop="1"/>
    <row r="8" spans="2:10" s="23" customFormat="1" ht="12.75" customHeight="1">
      <c r="B8" s="57" t="s">
        <v>37</v>
      </c>
      <c r="C8" s="58"/>
      <c r="D8" s="58"/>
      <c r="E8" s="58"/>
      <c r="F8" s="58"/>
      <c r="G8" s="58"/>
      <c r="H8" s="58"/>
      <c r="I8" s="58"/>
      <c r="J8" s="58"/>
    </row>
    <row r="9" spans="2:10" s="23" customFormat="1" ht="12.75" customHeight="1">
      <c r="B9" s="57" t="s">
        <v>31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36</v>
      </c>
      <c r="J15" s="50" t="s">
        <v>36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32</v>
      </c>
      <c r="C17" s="19" t="s">
        <v>33</v>
      </c>
      <c r="D17" s="20">
        <v>150</v>
      </c>
      <c r="E17" s="21">
        <v>80</v>
      </c>
      <c r="F17" s="6">
        <f>1/(E17*10/D17)</f>
        <v>0.1875</v>
      </c>
      <c r="G17" s="6">
        <v>1.43</v>
      </c>
      <c r="H17" s="6">
        <f>G17*F17*C11</f>
        <v>0.268125</v>
      </c>
      <c r="I17" s="51">
        <v>0</v>
      </c>
      <c r="J17" s="52">
        <f>H17*I17</f>
        <v>0</v>
      </c>
    </row>
    <row r="18" spans="2:10" s="8" customFormat="1" ht="12.75" customHeight="1">
      <c r="B18" s="22" t="s">
        <v>43</v>
      </c>
      <c r="C18" s="19" t="s">
        <v>29</v>
      </c>
      <c r="D18" s="20">
        <v>50</v>
      </c>
      <c r="E18" s="21">
        <v>63</v>
      </c>
      <c r="F18" s="6">
        <f>1/(E18*10/D18)</f>
        <v>0.07936507936507936</v>
      </c>
      <c r="G18" s="6">
        <v>1.43</v>
      </c>
      <c r="H18" s="6">
        <f>G18*F18</f>
        <v>0.11349206349206348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34</v>
      </c>
      <c r="C19" s="19"/>
      <c r="D19" s="20"/>
      <c r="E19" s="21"/>
      <c r="F19" s="6"/>
      <c r="G19" s="6"/>
      <c r="H19" s="6">
        <f>H17/20</f>
        <v>0.01340625</v>
      </c>
      <c r="I19" s="51">
        <v>0</v>
      </c>
      <c r="J19" s="52">
        <f>H19*I19</f>
        <v>0</v>
      </c>
    </row>
    <row r="20" spans="2:10" s="8" customFormat="1" ht="12.75" customHeight="1">
      <c r="B20" s="22" t="s">
        <v>35</v>
      </c>
      <c r="C20" s="19"/>
      <c r="D20" s="20"/>
      <c r="E20" s="21"/>
      <c r="F20" s="6"/>
      <c r="G20" s="6"/>
      <c r="H20" s="6">
        <f>H18/20</f>
        <v>0.005674603174603174</v>
      </c>
      <c r="I20" s="51">
        <v>0</v>
      </c>
      <c r="J20" s="52">
        <f>H20*I20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5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6"/>
    </row>
    <row r="23" spans="2:10" s="37" customFormat="1" ht="12.75" customHeight="1">
      <c r="B23" s="3" t="s">
        <v>6</v>
      </c>
      <c r="C23" s="39"/>
      <c r="D23" s="39">
        <f>SUM(D17:D22)</f>
        <v>200</v>
      </c>
      <c r="E23" s="3"/>
      <c r="F23" s="3"/>
      <c r="G23" s="3"/>
      <c r="H23" s="17"/>
      <c r="I23" s="36"/>
      <c r="J23" s="47">
        <f>SUM(J17:J22)</f>
        <v>0</v>
      </c>
    </row>
    <row r="24" spans="9:10" ht="20.25" customHeight="1">
      <c r="I24" s="48"/>
      <c r="J24" s="49"/>
    </row>
    <row r="25" spans="2:10" ht="12.75">
      <c r="B25" s="53" t="s">
        <v>38</v>
      </c>
      <c r="C25" s="54"/>
      <c r="D25" s="54"/>
      <c r="E25" s="54"/>
      <c r="F25" s="54"/>
      <c r="G25" s="54"/>
      <c r="H25" s="54"/>
      <c r="I25" s="54"/>
      <c r="J25" s="54"/>
    </row>
    <row r="26" spans="2:10" ht="3" customHeight="1">
      <c r="B26" s="53"/>
      <c r="C26" s="54"/>
      <c r="D26" s="54"/>
      <c r="E26" s="54"/>
      <c r="F26" s="54"/>
      <c r="G26" s="54"/>
      <c r="H26" s="54"/>
      <c r="I26" s="54"/>
      <c r="J26" s="54"/>
    </row>
    <row r="27" spans="2:10" ht="12.75">
      <c r="B27" s="53" t="s">
        <v>39</v>
      </c>
      <c r="C27" s="54"/>
      <c r="D27" s="54"/>
      <c r="E27" s="54"/>
      <c r="F27" s="54"/>
      <c r="G27" s="54"/>
      <c r="H27" s="54"/>
      <c r="I27" s="54"/>
      <c r="J27" s="54"/>
    </row>
    <row r="28" spans="2:10" ht="3.75" customHeight="1">
      <c r="B28" s="53"/>
      <c r="C28" s="54"/>
      <c r="D28" s="54"/>
      <c r="E28" s="54"/>
      <c r="F28" s="54"/>
      <c r="G28" s="54"/>
      <c r="H28" s="54"/>
      <c r="I28" s="54"/>
      <c r="J28" s="54"/>
    </row>
    <row r="29" spans="2:10" ht="12.75">
      <c r="B29" s="53" t="s">
        <v>40</v>
      </c>
      <c r="C29" s="54"/>
      <c r="D29" s="54"/>
      <c r="E29" s="54"/>
      <c r="F29" s="54"/>
      <c r="G29" s="54"/>
      <c r="H29" s="54"/>
      <c r="I29" s="54"/>
      <c r="J29" s="54"/>
    </row>
    <row r="30" spans="2:10" ht="3" customHeight="1">
      <c r="B30" s="53"/>
      <c r="C30" s="54"/>
      <c r="D30" s="54"/>
      <c r="E30" s="54"/>
      <c r="F30" s="54"/>
      <c r="G30" s="54"/>
      <c r="H30" s="54"/>
      <c r="I30" s="54"/>
      <c r="J30" s="54"/>
    </row>
    <row r="31" spans="2:10" ht="12.75">
      <c r="B31" s="53" t="s">
        <v>41</v>
      </c>
      <c r="C31" s="54"/>
      <c r="D31" s="54"/>
      <c r="E31" s="54"/>
      <c r="F31" s="54"/>
      <c r="G31" s="54"/>
      <c r="H31" s="54"/>
      <c r="I31" s="54"/>
      <c r="J31" s="54"/>
    </row>
    <row r="32" spans="2:10" ht="3.75" customHeight="1">
      <c r="B32" s="53"/>
      <c r="C32" s="54"/>
      <c r="D32" s="54"/>
      <c r="E32" s="54"/>
      <c r="F32" s="54"/>
      <c r="G32" s="54"/>
      <c r="H32" s="54"/>
      <c r="I32" s="54"/>
      <c r="J32" s="54"/>
    </row>
    <row r="33" spans="2:10" ht="12.75">
      <c r="B33" s="53" t="s">
        <v>30</v>
      </c>
      <c r="C33" s="54"/>
      <c r="D33" s="54"/>
      <c r="E33" s="54"/>
      <c r="F33" s="54"/>
      <c r="G33" s="54"/>
      <c r="H33" s="54"/>
      <c r="I33" s="54"/>
      <c r="J33" s="54"/>
    </row>
    <row r="34" spans="2:10" ht="3.75" customHeight="1">
      <c r="B34" s="53"/>
      <c r="C34" s="54"/>
      <c r="D34" s="54"/>
      <c r="E34" s="54"/>
      <c r="F34" s="54"/>
      <c r="G34" s="54"/>
      <c r="H34" s="54"/>
      <c r="I34" s="54"/>
      <c r="J34" s="54"/>
    </row>
    <row r="35" spans="2:10" ht="12.75">
      <c r="B35" s="53" t="s">
        <v>42</v>
      </c>
      <c r="C35" s="54"/>
      <c r="D35" s="54"/>
      <c r="E35" s="54"/>
      <c r="F35" s="54"/>
      <c r="G35" s="54"/>
      <c r="H35" s="54"/>
      <c r="I35" s="54"/>
      <c r="J35" s="54"/>
    </row>
  </sheetData>
  <mergeCells count="19">
    <mergeCell ref="B33:J33"/>
    <mergeCell ref="B34:J34"/>
    <mergeCell ref="B35:J35"/>
    <mergeCell ref="B29:J29"/>
    <mergeCell ref="B30:J30"/>
    <mergeCell ref="B31:J31"/>
    <mergeCell ref="B32:J32"/>
    <mergeCell ref="B25:J25"/>
    <mergeCell ref="B26:J26"/>
    <mergeCell ref="B27:J27"/>
    <mergeCell ref="B28:J28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2018-12-02T14:13:54Z</cp:lastPrinted>
  <dcterms:created xsi:type="dcterms:W3CDTF">2004-08-16T13:56:22Z</dcterms:created>
  <dcterms:modified xsi:type="dcterms:W3CDTF">2019-02-01T11:40:38Z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